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1須戸（ローカル）\02事業関係\01中山間\#委託業務\06集落道設計\PPI\"/>
    </mc:Choice>
  </mc:AlternateContent>
  <bookViews>
    <workbookView xWindow="0" yWindow="0" windowWidth="15270" windowHeight="6225"/>
  </bookViews>
  <sheets>
    <sheet name="業務委託費内訳書" sheetId="2" r:id="rId1"/>
  </sheets>
  <definedNames>
    <definedName name="_xlnm.Print_Area" localSheetId="0">業務委託費内訳書!$A$1:$G$50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業務委託費内訳書!$G$50</definedName>
    <definedName name="内訳書工事価格総計" localSheetId="0">業務委託費内訳書!$G$49</definedName>
    <definedName name="内訳書工事価格総計通番" localSheetId="0">業務委託費内訳書!$I$49</definedName>
    <definedName name="内訳書工事価格総計名称" localSheetId="0">業務委託費内訳書!$A$49</definedName>
    <definedName name="内訳書工事価格通番" localSheetId="0">業務委託費内訳書!$I$50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G44" i="2" s="1"/>
  <c r="G43" i="2" s="1"/>
  <c r="G42" i="2" s="1"/>
  <c r="G41" i="2" s="1"/>
  <c r="G37" i="2"/>
  <c r="G36" i="2"/>
  <c r="G35" i="2" s="1"/>
  <c r="G34" i="2" s="1"/>
  <c r="G26" i="2"/>
  <c r="G23" i="2"/>
  <c r="G22" i="2"/>
  <c r="G21" i="2" s="1"/>
  <c r="G20" i="2" s="1"/>
  <c r="G17" i="2"/>
  <c r="G15" i="2"/>
  <c r="G14" i="2" s="1"/>
  <c r="G13" i="2" s="1"/>
  <c r="G12" i="2" s="1"/>
  <c r="G11" i="2" l="1"/>
  <c r="G10" i="2" s="1"/>
  <c r="G31" i="2" s="1"/>
  <c r="G49" i="2" s="1"/>
  <c r="G50" i="2" s="1"/>
  <c r="G33" i="2"/>
  <c r="G32" i="2" s="1"/>
  <c r="G48" i="2" s="1"/>
</calcChain>
</file>

<file path=xl/sharedStrings.xml><?xml version="1.0" encoding="utf-8"?>
<sst xmlns="http://schemas.openxmlformats.org/spreadsheetml/2006/main" count="95" uniqueCount="48">
  <si>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</si>
  <si>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</si>
  <si>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</si>
  <si>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</si>
  <si>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</si>
  <si>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</si>
  <si>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</si>
  <si>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</si>
  <si>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</si>
  <si>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</si>
  <si>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</si>
  <si>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</si>
  <si>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中山間　那賀川西部　吉井集落道設計業務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</si>
  <si>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</si>
  <si>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</si>
  <si>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</si>
  <si>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</si>
  <si>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</si>
  <si>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</si>
  <si>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</si>
  <si>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打合せ（設計）
_x000D_</t>
  </si>
  <si>
    <t>回</t>
  </si>
  <si>
    <t>直接経費(電子成果品作成費を除く)
_x000D_</t>
  </si>
  <si>
    <t>旅費交通費（設計）
_x000D_</t>
  </si>
  <si>
    <t>その他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</si>
  <si>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</si>
  <si>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</si>
  <si>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</si>
  <si>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</si>
  <si>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</si>
  <si>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</si>
  <si>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</si>
  <si>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
_x000D_</t>
  </si>
  <si>
    <t>km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</si>
  <si>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</si>
  <si>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</si>
  <si>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</si>
  <si>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</si>
  <si>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</si>
  <si>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業務価格総計</t>
    <phoneticPr fontId="3"/>
  </si>
  <si>
    <t xml:space="preserve">実施設計 道路計画
</t>
    <phoneticPr fontId="2"/>
  </si>
  <si>
    <t>打合せ（設計業務基準日額）
_x000D_一般工種,着手前・最終</t>
    <phoneticPr fontId="2"/>
  </si>
  <si>
    <t>打合せ（設計業務基準日額）
_x000D_一般工種,中間</t>
    <phoneticPr fontId="2"/>
  </si>
  <si>
    <t>打合せ（設計旅費・交通費)
_x000D_一般工種,着手前・最終</t>
    <phoneticPr fontId="2"/>
  </si>
  <si>
    <t>打合せ（設計旅費・交通費)
_x000D_一般工種,中間</t>
    <phoneticPr fontId="2"/>
  </si>
  <si>
    <t>電子納品版業務報告書作成
_x000D_</t>
    <phoneticPr fontId="2"/>
  </si>
  <si>
    <t xml:space="preserve">路線測量 現地踏査
</t>
    <phoneticPr fontId="2"/>
  </si>
  <si>
    <t>路線測量 横断測量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</si>
</sst>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zoomScaleNormal="100" zoomScaleSheetLayoutView="100" workbookViewId="0">
      <selection activeCell="C14" sqref="C14:D1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1"/>
      <c r="G3" s="3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1"/>
      <c r="G4" s="3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1"/>
      <c r="G5" s="3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2" t="s">
        <v>13</v>
      </c>
      <c r="B7" s="32"/>
      <c r="C7" s="32"/>
      <c r="D7" s="32"/>
      <c r="E7" s="32"/>
      <c r="F7" s="32"/>
      <c r="G7" s="32"/>
      <c r="H7" s="2"/>
      <c r="I7" s="2"/>
      <c r="J7" s="2"/>
    </row>
    <row r="8" spans="1:10" ht="11.25" customHeight="1">
      <c r="A8" s="4" t="s">
        <v>14</v>
      </c>
      <c r="B8" s="33" t="s">
        <v>12</v>
      </c>
      <c r="C8" s="33"/>
      <c r="D8" s="33"/>
      <c r="E8" s="33"/>
      <c r="F8" s="33"/>
      <c r="G8" s="33"/>
      <c r="H8" s="2"/>
      <c r="I8" s="2"/>
      <c r="J8" s="2"/>
    </row>
    <row r="9" spans="1:10" ht="11.25" customHeight="1">
      <c r="A9" s="28" t="s">
        <v>3</v>
      </c>
      <c r="B9" s="29"/>
      <c r="C9" s="29"/>
      <c r="D9" s="30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43" t="s">
        <v>15</v>
      </c>
      <c r="B10" s="44"/>
      <c r="C10" s="44"/>
      <c r="D10" s="45"/>
      <c r="E10" s="12" t="s">
        <v>16</v>
      </c>
      <c r="F10" s="13">
        <v>1</v>
      </c>
      <c r="G10" s="14">
        <f>+G11+G29</f>
        <v>0</v>
      </c>
      <c r="H10" s="2"/>
      <c r="I10" s="15">
        <v>1</v>
      </c>
      <c r="J10" s="15"/>
    </row>
    <row r="11" spans="1:10" ht="42" customHeight="1">
      <c r="A11" s="43" t="s">
        <v>17</v>
      </c>
      <c r="B11" s="44"/>
      <c r="C11" s="44"/>
      <c r="D11" s="45"/>
      <c r="E11" s="12" t="s">
        <v>16</v>
      </c>
      <c r="F11" s="13">
        <v>1</v>
      </c>
      <c r="G11" s="14">
        <f>+G12+G20+G28</f>
        <v>0</v>
      </c>
      <c r="H11" s="2"/>
      <c r="I11" s="15">
        <v>2</v>
      </c>
      <c r="J11" s="15"/>
    </row>
    <row r="12" spans="1:10" ht="42" customHeight="1">
      <c r="A12" s="43" t="s">
        <v>18</v>
      </c>
      <c r="B12" s="44"/>
      <c r="C12" s="44"/>
      <c r="D12" s="45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46" t="s">
        <v>18</v>
      </c>
      <c r="C13" s="44"/>
      <c r="D13" s="45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46" t="s">
        <v>18</v>
      </c>
      <c r="D14" s="45"/>
      <c r="E14" s="12" t="s">
        <v>16</v>
      </c>
      <c r="F14" s="13">
        <v>1</v>
      </c>
      <c r="G14" s="14">
        <f>+G15+G17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40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20</v>
      </c>
      <c r="E17" s="12" t="s">
        <v>16</v>
      </c>
      <c r="F17" s="13">
        <v>1</v>
      </c>
      <c r="G17" s="14">
        <f>+G18+G19</f>
        <v>0</v>
      </c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41</v>
      </c>
      <c r="E18" s="12" t="s">
        <v>21</v>
      </c>
      <c r="F18" s="13">
        <v>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42</v>
      </c>
      <c r="E19" s="12" t="s">
        <v>21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43" t="s">
        <v>22</v>
      </c>
      <c r="B20" s="44"/>
      <c r="C20" s="44"/>
      <c r="D20" s="45"/>
      <c r="E20" s="12" t="s">
        <v>16</v>
      </c>
      <c r="F20" s="13">
        <v>1</v>
      </c>
      <c r="G20" s="14">
        <f>+G21</f>
        <v>0</v>
      </c>
      <c r="H20" s="2"/>
      <c r="I20" s="15">
        <v>11</v>
      </c>
      <c r="J20" s="15">
        <v>1</v>
      </c>
    </row>
    <row r="21" spans="1:10" ht="42" customHeight="1">
      <c r="A21" s="10"/>
      <c r="B21" s="46" t="s">
        <v>22</v>
      </c>
      <c r="C21" s="44"/>
      <c r="D21" s="45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46" t="s">
        <v>22</v>
      </c>
      <c r="D22" s="45"/>
      <c r="E22" s="12" t="s">
        <v>16</v>
      </c>
      <c r="F22" s="13">
        <v>1</v>
      </c>
      <c r="G22" s="14">
        <f>+G23+G26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21" t="s">
        <v>23</v>
      </c>
      <c r="E23" s="12" t="s">
        <v>16</v>
      </c>
      <c r="F23" s="13">
        <v>1</v>
      </c>
      <c r="G23" s="14">
        <f>+G24+G25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43</v>
      </c>
      <c r="E24" s="12" t="s">
        <v>21</v>
      </c>
      <c r="F24" s="13">
        <v>2</v>
      </c>
      <c r="G24" s="22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44</v>
      </c>
      <c r="E25" s="12" t="s">
        <v>21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24</v>
      </c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45</v>
      </c>
      <c r="E27" s="12" t="s">
        <v>16</v>
      </c>
      <c r="F27" s="13">
        <v>1</v>
      </c>
      <c r="G27" s="22"/>
      <c r="H27" s="2"/>
      <c r="I27" s="15">
        <v>18</v>
      </c>
      <c r="J27" s="15">
        <v>4</v>
      </c>
    </row>
    <row r="28" spans="1:10" ht="42" customHeight="1">
      <c r="A28" s="43" t="s">
        <v>25</v>
      </c>
      <c r="B28" s="44"/>
      <c r="C28" s="44"/>
      <c r="D28" s="45"/>
      <c r="E28" s="12" t="s">
        <v>16</v>
      </c>
      <c r="F28" s="13">
        <v>1</v>
      </c>
      <c r="G28" s="22"/>
      <c r="H28" s="2"/>
      <c r="I28" s="15">
        <v>19</v>
      </c>
      <c r="J28" s="15"/>
    </row>
    <row r="29" spans="1:10" ht="42" customHeight="1">
      <c r="A29" s="43" t="s">
        <v>26</v>
      </c>
      <c r="B29" s="44"/>
      <c r="C29" s="44"/>
      <c r="D29" s="45"/>
      <c r="E29" s="12" t="s">
        <v>16</v>
      </c>
      <c r="F29" s="13">
        <v>1</v>
      </c>
      <c r="G29" s="22"/>
      <c r="H29" s="2"/>
      <c r="I29" s="15">
        <v>20</v>
      </c>
      <c r="J29" s="15"/>
    </row>
    <row r="30" spans="1:10" ht="42" customHeight="1">
      <c r="A30" s="43" t="s">
        <v>27</v>
      </c>
      <c r="B30" s="44"/>
      <c r="C30" s="44"/>
      <c r="D30" s="45"/>
      <c r="E30" s="12" t="s">
        <v>16</v>
      </c>
      <c r="F30" s="13">
        <v>1</v>
      </c>
      <c r="G30" s="22"/>
      <c r="H30" s="2"/>
      <c r="I30" s="15">
        <v>21</v>
      </c>
      <c r="J30" s="15">
        <v>220</v>
      </c>
    </row>
    <row r="31" spans="1:10" ht="42" customHeight="1">
      <c r="A31" s="34" t="s">
        <v>28</v>
      </c>
      <c r="B31" s="35"/>
      <c r="C31" s="35"/>
      <c r="D31" s="36"/>
      <c r="E31" s="23" t="s">
        <v>16</v>
      </c>
      <c r="F31" s="24">
        <v>1</v>
      </c>
      <c r="G31" s="25">
        <f>+G10+G30</f>
        <v>0</v>
      </c>
      <c r="H31" s="26"/>
      <c r="I31" s="27">
        <v>22</v>
      </c>
      <c r="J31" s="27"/>
    </row>
    <row r="32" spans="1:10" ht="42" customHeight="1">
      <c r="A32" s="43" t="s">
        <v>29</v>
      </c>
      <c r="B32" s="44"/>
      <c r="C32" s="44"/>
      <c r="D32" s="45"/>
      <c r="E32" s="12" t="s">
        <v>16</v>
      </c>
      <c r="F32" s="13">
        <v>1</v>
      </c>
      <c r="G32" s="14">
        <f>+G33+G47</f>
        <v>0</v>
      </c>
      <c r="H32" s="2"/>
      <c r="I32" s="15">
        <v>23</v>
      </c>
      <c r="J32" s="15"/>
    </row>
    <row r="33" spans="1:10" ht="42" customHeight="1">
      <c r="A33" s="43" t="s">
        <v>30</v>
      </c>
      <c r="B33" s="44"/>
      <c r="C33" s="44"/>
      <c r="D33" s="45"/>
      <c r="E33" s="12" t="s">
        <v>16</v>
      </c>
      <c r="F33" s="13">
        <v>1</v>
      </c>
      <c r="G33" s="14">
        <f>+G34+G40+G41</f>
        <v>0</v>
      </c>
      <c r="H33" s="2"/>
      <c r="I33" s="15">
        <v>24</v>
      </c>
      <c r="J33" s="15"/>
    </row>
    <row r="34" spans="1:10" ht="42" customHeight="1">
      <c r="A34" s="43" t="s">
        <v>31</v>
      </c>
      <c r="B34" s="44"/>
      <c r="C34" s="44"/>
      <c r="D34" s="45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1</v>
      </c>
    </row>
    <row r="35" spans="1:10" ht="42" customHeight="1">
      <c r="A35" s="10"/>
      <c r="B35" s="46" t="s">
        <v>31</v>
      </c>
      <c r="C35" s="44"/>
      <c r="D35" s="45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2</v>
      </c>
    </row>
    <row r="36" spans="1:10" ht="42" customHeight="1">
      <c r="A36" s="10"/>
      <c r="B36" s="11"/>
      <c r="C36" s="46" t="s">
        <v>31</v>
      </c>
      <c r="D36" s="45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21" t="s">
        <v>32</v>
      </c>
      <c r="E37" s="12" t="s">
        <v>16</v>
      </c>
      <c r="F37" s="13">
        <v>1</v>
      </c>
      <c r="G37" s="14">
        <f>+G38+G39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46</v>
      </c>
      <c r="E38" s="12" t="s">
        <v>33</v>
      </c>
      <c r="F38" s="13">
        <v>0.15</v>
      </c>
      <c r="G38" s="22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47</v>
      </c>
      <c r="E39" s="12" t="s">
        <v>33</v>
      </c>
      <c r="F39" s="13">
        <v>0.15</v>
      </c>
      <c r="G39" s="22"/>
      <c r="H39" s="2"/>
      <c r="I39" s="15">
        <v>30</v>
      </c>
      <c r="J39" s="15">
        <v>4</v>
      </c>
    </row>
    <row r="40" spans="1:10" ht="42" customHeight="1">
      <c r="A40" s="43" t="s">
        <v>25</v>
      </c>
      <c r="B40" s="44"/>
      <c r="C40" s="44"/>
      <c r="D40" s="45"/>
      <c r="E40" s="12" t="s">
        <v>16</v>
      </c>
      <c r="F40" s="13">
        <v>1</v>
      </c>
      <c r="G40" s="22"/>
      <c r="H40" s="2"/>
      <c r="I40" s="15">
        <v>31</v>
      </c>
      <c r="J40" s="15"/>
    </row>
    <row r="41" spans="1:10" ht="42" customHeight="1">
      <c r="A41" s="43" t="s">
        <v>34</v>
      </c>
      <c r="B41" s="44"/>
      <c r="C41" s="44"/>
      <c r="D41" s="45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/>
    </row>
    <row r="42" spans="1:10" ht="42" customHeight="1">
      <c r="A42" s="43" t="s">
        <v>35</v>
      </c>
      <c r="B42" s="44"/>
      <c r="C42" s="44"/>
      <c r="D42" s="45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>
      <c r="A43" s="10"/>
      <c r="B43" s="46" t="s">
        <v>35</v>
      </c>
      <c r="C43" s="44"/>
      <c r="D43" s="45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46" t="s">
        <v>35</v>
      </c>
      <c r="D44" s="45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21" t="s">
        <v>35</v>
      </c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36</v>
      </c>
      <c r="E46" s="12" t="s">
        <v>16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43" t="s">
        <v>37</v>
      </c>
      <c r="B47" s="44"/>
      <c r="C47" s="44"/>
      <c r="D47" s="45"/>
      <c r="E47" s="12" t="s">
        <v>16</v>
      </c>
      <c r="F47" s="13">
        <v>1</v>
      </c>
      <c r="G47" s="22"/>
      <c r="H47" s="2"/>
      <c r="I47" s="15">
        <v>38</v>
      </c>
      <c r="J47" s="15"/>
    </row>
    <row r="48" spans="1:10" ht="42" customHeight="1">
      <c r="A48" s="34" t="s">
        <v>38</v>
      </c>
      <c r="B48" s="35"/>
      <c r="C48" s="35"/>
      <c r="D48" s="36"/>
      <c r="E48" s="23" t="s">
        <v>16</v>
      </c>
      <c r="F48" s="24">
        <v>1</v>
      </c>
      <c r="G48" s="25">
        <f>+G32</f>
        <v>0</v>
      </c>
      <c r="H48" s="26"/>
      <c r="I48" s="27">
        <v>39</v>
      </c>
      <c r="J48" s="27"/>
    </row>
    <row r="49" spans="1:10" ht="42" customHeight="1">
      <c r="A49" s="37" t="s">
        <v>39</v>
      </c>
      <c r="B49" s="38"/>
      <c r="C49" s="38"/>
      <c r="D49" s="39"/>
      <c r="E49" s="16" t="s">
        <v>9</v>
      </c>
      <c r="F49" s="17">
        <v>1</v>
      </c>
      <c r="G49" s="14">
        <f>+G31+G48</f>
        <v>0</v>
      </c>
      <c r="I49" s="15">
        <v>40</v>
      </c>
      <c r="J49" s="15">
        <v>30</v>
      </c>
    </row>
    <row r="50" spans="1:10" ht="42" customHeight="1">
      <c r="A50" s="40" t="s">
        <v>10</v>
      </c>
      <c r="B50" s="41"/>
      <c r="C50" s="41"/>
      <c r="D50" s="42"/>
      <c r="E50" s="18" t="s">
        <v>11</v>
      </c>
      <c r="F50" s="19" t="s">
        <v>11</v>
      </c>
      <c r="G50" s="20">
        <f>G49</f>
        <v>0</v>
      </c>
      <c r="I50" s="15">
        <v>41</v>
      </c>
      <c r="J50" s="15">
        <v>90</v>
      </c>
    </row>
    <row r="51" spans="1:10" ht="42" customHeight="1"/>
    <row r="52" spans="1:10" ht="42" customHeight="1"/>
  </sheetData>
  <sheetProtection algorithmName="SHA-512" hashValue="p1bYenD7MDu+a7nif4ideQTZgX6IAZWeWeGR00EnAfnsz/+lHrdyH6GcSnRIrlsyTnRT/j70OTQkw0rhIah2fQ==" saltValue="LHTFsv7q9lch5+TblcoifA==" spinCount="100000" sheet="1" objects="1" scenarios="1"/>
  <mergeCells count="32">
    <mergeCell ref="A34:D34"/>
    <mergeCell ref="B35:D35"/>
    <mergeCell ref="C36:D36"/>
    <mergeCell ref="A48:D48"/>
    <mergeCell ref="A40:D40"/>
    <mergeCell ref="A41:D41"/>
    <mergeCell ref="A42:D42"/>
    <mergeCell ref="B43:D43"/>
    <mergeCell ref="C44:D44"/>
    <mergeCell ref="A47:D47"/>
    <mergeCell ref="A31:D31"/>
    <mergeCell ref="A49:D49"/>
    <mergeCell ref="A50:D50"/>
    <mergeCell ref="A10:D10"/>
    <mergeCell ref="A11:D11"/>
    <mergeCell ref="A12:D12"/>
    <mergeCell ref="B13:D13"/>
    <mergeCell ref="C14:D14"/>
    <mergeCell ref="A20:D20"/>
    <mergeCell ref="B21:D21"/>
    <mergeCell ref="C22:D22"/>
    <mergeCell ref="A28:D28"/>
    <mergeCell ref="A29:D29"/>
    <mergeCell ref="A30:D30"/>
    <mergeCell ref="A32:D32"/>
    <mergeCell ref="A33:D33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2019-07-22T04:42:54Z</dcterms:created>
  <dcterms:modified xsi:type="dcterms:W3CDTF">2019-08-05T02:45:17Z</dcterms:modified>
</cp:coreProperties>
</file>